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0"/>
  </bookViews>
  <sheets>
    <sheet name="ГПприл.6-объемы" sheetId="1" r:id="rId1"/>
    <sheet name="ГПприл7-объемыОцен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'ГПприл7-объемыОценка'!$A$5:$M$9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_xlnm.Print_Titles" localSheetId="1">'ГПприл7-объемыОценка'!$4:$5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'ГПприл.6-объемы'!$A$1:$P$12</definedName>
    <definedName name="_xlnm.Print_Area" localSheetId="1">'ГПприл7-объемыОценка'!$A$1:$J$12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<sst xmlns="http://schemas.openxmlformats.org/spreadsheetml/2006/main" count="52" uniqueCount="34">
  <si>
    <t>внебюджетные источники</t>
  </si>
  <si>
    <t>Ответственный исполнитель, 
соисполнители</t>
  </si>
  <si>
    <t>Наименование  программы, подпрограммы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</si>
  <si>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</si>
  <si>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</si>
  <si>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</si>
  <si>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</si>
  <si>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</si>
  <si>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</si>
  <si>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</si>
  <si>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</si>
  <si>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 xml:space="preserve">Т.В. Веселина </t>
  </si>
  <si>
    <t>Наименование ГРБС</t>
  </si>
  <si>
    <t xml:space="preserve">Код бюджетной классификации </t>
  </si>
  <si>
    <t>Развитие культуры</t>
  </si>
  <si>
    <t>всего расходные обязательства по программе</t>
  </si>
  <si>
    <t>Х</t>
  </si>
  <si>
    <t>в том числе по ГРБС:</t>
  </si>
  <si>
    <t xml:space="preserve">Всего </t>
  </si>
  <si>
    <t>в том числе :</t>
  </si>
  <si>
    <t>Оценка расходов (тыс. руб.), годы</t>
  </si>
  <si>
    <t>Наименование  государственной программы, государственной подпрограммы</t>
  </si>
  <si>
    <t xml:space="preserve">Статус </t>
  </si>
  <si>
    <t>Муниципальная программа</t>
  </si>
  <si>
    <t>бюджет  муниципального образования</t>
  </si>
  <si>
    <t>администрация Салбинского сельсовета</t>
  </si>
  <si>
    <t>026</t>
  </si>
  <si>
    <t>2017 год</t>
  </si>
  <si>
    <r>
      <t>Информация о ресурсном обеспечении и прогнозной оценке расходов на реализацию целей 
муниципальной программы Салбинского сельсовета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«Развитие культуры»</t>
    </r>
  </si>
  <si>
    <t xml:space="preserve">Приложение № 4
к муниципальной программе Салбинского сельсовета
«Развитие культуры» </t>
  </si>
  <si>
    <t xml:space="preserve">Приложение 3
к муниципальной программе Салбинского сельсовета
«Развитие культуры» </t>
  </si>
  <si>
    <t>2018 год</t>
  </si>
  <si>
    <t>2019 год</t>
  </si>
  <si>
    <t>Итого на  
2014-2019 годы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</si>
</sst>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_ ;\-#,##0.0\ "/>
    <numFmt numFmtId="182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Alignment="1">
      <alignment wrapText="1"/>
    </xf>
    <xf numFmtId="182" fontId="2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right" vertical="top" wrapText="1"/>
    </xf>
    <xf numFmtId="182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10"/>
  <sheetViews>
    <sheetView tabSelected="1" view="pageBreakPreview" zoomScaleNormal="85" zoomScaleSheetLayoutView="100" zoomScalePageLayoutView="0" workbookViewId="0" topLeftCell="D1">
      <selection activeCell="M17" sqref="M17"/>
    </sheetView>
  </sheetViews>
  <sheetFormatPr defaultColWidth="9.00390625" defaultRowHeight="12.75" outlineLevelRow="2" outlineLevelCol="1"/>
  <cols>
    <col min="1" max="1" width="18.375" style="5" customWidth="1"/>
    <col min="2" max="2" width="23.125" style="5" customWidth="1"/>
    <col min="3" max="3" width="24.75390625" style="5" customWidth="1"/>
    <col min="4" max="4" width="8.00390625" style="5" customWidth="1"/>
    <col min="5" max="5" width="7.125" style="5" customWidth="1"/>
    <col min="6" max="6" width="3.25390625" style="5" customWidth="1"/>
    <col min="7" max="7" width="3.00390625" style="5" customWidth="1"/>
    <col min="8" max="8" width="5.875" style="5" customWidth="1"/>
    <col min="9" max="9" width="7.625" style="5" customWidth="1"/>
    <col min="10" max="10" width="16.25390625" style="5" bestFit="1" customWidth="1"/>
    <col min="11" max="11" width="16.125" style="5" bestFit="1" customWidth="1"/>
    <col min="12" max="12" width="16.125" style="5" customWidth="1"/>
    <col min="13" max="13" width="16.125" style="5" bestFit="1" customWidth="1"/>
    <col min="14" max="15" width="16.125" style="5" customWidth="1"/>
    <col min="16" max="16" width="17.375" style="5" customWidth="1"/>
    <col min="17" max="17" width="8.875" style="5" customWidth="1"/>
    <col min="18" max="18" width="16.25390625" style="5" hidden="1" customWidth="1" outlineLevel="1"/>
    <col min="19" max="20" width="16.125" style="5" hidden="1" customWidth="1" outlineLevel="1"/>
    <col min="21" max="21" width="9.125" style="5" hidden="1" customWidth="1" outlineLevel="1"/>
    <col min="22" max="22" width="9.125" style="5" customWidth="1" collapsed="1"/>
    <col min="23" max="23" width="13.875" style="5" bestFit="1" customWidth="1"/>
    <col min="24" max="16384" width="9.125" style="5" customWidth="1"/>
  </cols>
  <sheetData>
    <row r="1" spans="9:16" ht="15.75" outlineLevel="2">
      <c r="I1" s="30" t="s">
        <v>30</v>
      </c>
      <c r="J1" s="30"/>
      <c r="K1" s="30"/>
      <c r="L1" s="30"/>
      <c r="M1" s="30"/>
      <c r="N1" s="30"/>
      <c r="O1" s="30"/>
      <c r="P1" s="30"/>
    </row>
    <row r="2" spans="1:16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5:20" ht="15.75" outlineLevel="2">
      <c r="E3" s="18"/>
      <c r="F3" s="18">
        <v>8</v>
      </c>
      <c r="G3" s="18"/>
      <c r="R3" s="5">
        <f>3273967.4+28000</f>
        <v>3301967.4</v>
      </c>
      <c r="S3" s="5">
        <v>3307058.1</v>
      </c>
      <c r="T3" s="5">
        <v>2895283.8</v>
      </c>
    </row>
    <row r="4" spans="1:20" ht="15.75">
      <c r="A4" s="32" t="s">
        <v>2</v>
      </c>
      <c r="B4" s="32" t="s">
        <v>12</v>
      </c>
      <c r="C4" s="32" t="s">
        <v>13</v>
      </c>
      <c r="D4" s="32" t="s">
        <v>13</v>
      </c>
      <c r="E4" s="32"/>
      <c r="F4" s="32"/>
      <c r="G4" s="32"/>
      <c r="H4" s="32"/>
      <c r="I4" s="32"/>
      <c r="J4" s="32" t="s">
        <v>3</v>
      </c>
      <c r="K4" s="32"/>
      <c r="L4" s="32"/>
      <c r="M4" s="32"/>
      <c r="N4" s="32"/>
      <c r="O4" s="32"/>
      <c r="P4" s="32"/>
      <c r="R4" s="7">
        <f>J6</f>
        <v>1118</v>
      </c>
      <c r="S4" s="7">
        <f>K6</f>
        <v>1014.8</v>
      </c>
      <c r="T4" s="7">
        <f>M6</f>
        <v>1067.5</v>
      </c>
    </row>
    <row r="5" spans="1:20" ht="31.5" outlineLevel="2">
      <c r="A5" s="32"/>
      <c r="B5" s="32"/>
      <c r="C5" s="32" t="s">
        <v>4</v>
      </c>
      <c r="D5" s="6" t="s">
        <v>4</v>
      </c>
      <c r="E5" s="6" t="s">
        <v>5</v>
      </c>
      <c r="F5" s="22" t="s">
        <v>6</v>
      </c>
      <c r="G5" s="23"/>
      <c r="H5" s="24"/>
      <c r="I5" s="6" t="s">
        <v>7</v>
      </c>
      <c r="J5" s="6" t="s">
        <v>8</v>
      </c>
      <c r="K5" s="6" t="s">
        <v>9</v>
      </c>
      <c r="L5" s="6" t="s">
        <v>10</v>
      </c>
      <c r="M5" s="6" t="s">
        <v>27</v>
      </c>
      <c r="N5" s="6" t="s">
        <v>31</v>
      </c>
      <c r="O5" s="6" t="s">
        <v>32</v>
      </c>
      <c r="P5" s="6" t="s">
        <v>33</v>
      </c>
      <c r="R5" s="7">
        <f>R3-R4</f>
        <v>3300849.4</v>
      </c>
      <c r="S5" s="7">
        <f>S3-S4</f>
        <v>3306043.3000000003</v>
      </c>
      <c r="T5" s="7">
        <f>T3-T4</f>
        <v>2894216.3</v>
      </c>
    </row>
    <row r="6" spans="1:23" ht="15.75">
      <c r="A6" s="26" t="s">
        <v>14</v>
      </c>
      <c r="B6" s="26" t="s">
        <v>15</v>
      </c>
      <c r="C6" s="6" t="s">
        <v>16</v>
      </c>
      <c r="D6" s="6" t="s">
        <v>16</v>
      </c>
      <c r="E6" s="6" t="s">
        <v>16</v>
      </c>
      <c r="F6" s="22" t="s">
        <v>16</v>
      </c>
      <c r="G6" s="23"/>
      <c r="H6" s="24"/>
      <c r="I6" s="6" t="s">
        <v>16</v>
      </c>
      <c r="J6" s="21">
        <v>1118</v>
      </c>
      <c r="K6" s="20">
        <v>1014.8</v>
      </c>
      <c r="L6" s="20">
        <v>1045.8</v>
      </c>
      <c r="M6" s="20">
        <v>1067.5</v>
      </c>
      <c r="N6" s="20">
        <v>805.1</v>
      </c>
      <c r="O6" s="20">
        <v>963.3</v>
      </c>
      <c r="P6" s="20">
        <v>6014.5</v>
      </c>
      <c r="Q6" s="19">
        <f>Q8+Q9</f>
        <v>0</v>
      </c>
      <c r="R6" s="19">
        <v>1045.8</v>
      </c>
      <c r="S6" s="19">
        <v>951.2</v>
      </c>
      <c r="T6" s="19">
        <v>944.5</v>
      </c>
      <c r="U6" s="19">
        <v>5016.66</v>
      </c>
      <c r="W6" s="7"/>
    </row>
    <row r="7" spans="1:20" ht="15.75">
      <c r="A7" s="26"/>
      <c r="B7" s="26" t="s">
        <v>17</v>
      </c>
      <c r="C7" s="6"/>
      <c r="D7" s="6"/>
      <c r="E7" s="6" t="s">
        <v>16</v>
      </c>
      <c r="F7" s="22" t="s">
        <v>16</v>
      </c>
      <c r="G7" s="23"/>
      <c r="H7" s="24"/>
      <c r="I7" s="6" t="s">
        <v>16</v>
      </c>
      <c r="J7" s="20"/>
      <c r="K7" s="20"/>
      <c r="L7" s="20"/>
      <c r="M7" s="20"/>
      <c r="N7" s="20"/>
      <c r="O7" s="20"/>
      <c r="P7" s="20"/>
      <c r="R7" s="7">
        <f>2809386.2+698</f>
        <v>2810084.2</v>
      </c>
      <c r="S7" s="7">
        <v>2813055.3</v>
      </c>
      <c r="T7" s="7">
        <v>2810976</v>
      </c>
    </row>
    <row r="8" spans="1:20" ht="15.75">
      <c r="A8" s="26"/>
      <c r="B8" s="26" t="s">
        <v>25</v>
      </c>
      <c r="C8" s="2" t="s">
        <v>26</v>
      </c>
      <c r="D8" s="2" t="s">
        <v>26</v>
      </c>
      <c r="E8" s="6">
        <v>801</v>
      </c>
      <c r="F8" s="22">
        <v>5090080610</v>
      </c>
      <c r="G8" s="23"/>
      <c r="H8" s="24"/>
      <c r="I8" s="6">
        <v>610</v>
      </c>
      <c r="J8" s="21">
        <v>1118</v>
      </c>
      <c r="K8" s="20">
        <v>1014.8</v>
      </c>
      <c r="L8" s="20">
        <v>1045.8</v>
      </c>
      <c r="M8" s="20">
        <v>1067.5</v>
      </c>
      <c r="N8" s="20">
        <v>805.1</v>
      </c>
      <c r="O8" s="20">
        <v>963.3</v>
      </c>
      <c r="P8" s="20">
        <v>6014.5</v>
      </c>
      <c r="R8" s="7">
        <f>J8</f>
        <v>1118</v>
      </c>
      <c r="S8" s="7">
        <f>K8</f>
        <v>1014.8</v>
      </c>
      <c r="T8" s="7">
        <f>M8</f>
        <v>1067.5</v>
      </c>
    </row>
    <row r="9" spans="1:23" ht="18.75" outlineLevel="2">
      <c r="A9" s="29"/>
      <c r="B9" s="29"/>
      <c r="C9" s="29"/>
      <c r="D9" s="29"/>
      <c r="E9" s="9"/>
      <c r="F9" s="9"/>
      <c r="G9" s="9"/>
      <c r="H9" s="9"/>
      <c r="I9" s="9"/>
      <c r="J9" s="9"/>
      <c r="K9" s="9"/>
      <c r="L9" s="9"/>
      <c r="M9" s="25"/>
      <c r="N9" s="25"/>
      <c r="O9" s="25"/>
      <c r="P9" s="25"/>
      <c r="Q9" s="9"/>
      <c r="R9" s="9"/>
      <c r="S9" s="9"/>
      <c r="T9" s="9"/>
      <c r="U9" s="9"/>
      <c r="V9" s="9"/>
      <c r="W9" s="9"/>
    </row>
    <row r="10" spans="1:23" ht="15.75">
      <c r="A10" s="27"/>
      <c r="B10" s="27"/>
      <c r="C10" s="27"/>
      <c r="D10" s="27"/>
      <c r="E10" s="28"/>
      <c r="F10" s="28"/>
      <c r="G10" s="28"/>
      <c r="H10" s="28"/>
      <c r="I10" s="28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</sheetData>
  <sheetProtection/>
  <mergeCells count="17">
    <mergeCell ref="A10:D10"/>
    <mergeCell ref="E10:I10"/>
    <mergeCell ref="A9:D9"/>
    <mergeCell ref="I1:P1"/>
    <mergeCell ref="A2:P2"/>
    <mergeCell ref="A4:A5"/>
    <mergeCell ref="B4:B5"/>
    <mergeCell ref="C4:C5"/>
    <mergeCell ref="D4:I4"/>
    <mergeCell ref="J4:P4"/>
    <mergeCell ref="F5:H5"/>
    <mergeCell ref="M9:P9"/>
    <mergeCell ref="A6:A8"/>
    <mergeCell ref="B6:B8"/>
    <mergeCell ref="F6:H6"/>
    <mergeCell ref="F7:H7"/>
    <mergeCell ref="F8:H8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2"/>
  <sheetViews>
    <sheetView view="pageBreakPreview" zoomScaleNormal="75" zoomScaleSheetLayoutView="100" zoomScalePageLayoutView="0" workbookViewId="0" topLeftCell="C1">
      <selection activeCell="F12" sqref="F12:J12"/>
    </sheetView>
  </sheetViews>
  <sheetFormatPr defaultColWidth="9.00390625" defaultRowHeight="12.75" outlineLevelRow="1"/>
  <cols>
    <col min="1" max="1" width="18.125" style="14" customWidth="1"/>
    <col min="2" max="2" width="22.375" style="14" customWidth="1"/>
    <col min="3" max="3" width="49.375" style="14" customWidth="1"/>
    <col min="4" max="4" width="16.25390625" style="14" bestFit="1" customWidth="1"/>
    <col min="5" max="5" width="16.125" style="14" bestFit="1" customWidth="1"/>
    <col min="6" max="7" width="13.75390625" style="14" customWidth="1"/>
    <col min="8" max="8" width="13.125" style="14" customWidth="1"/>
    <col min="9" max="9" width="10.625" style="14" customWidth="1"/>
    <col min="10" max="10" width="16.875" style="14" customWidth="1"/>
    <col min="11" max="13" width="13.75390625" style="14" hidden="1" customWidth="1"/>
    <col min="14" max="14" width="0" style="14" hidden="1" customWidth="1"/>
    <col min="15" max="15" width="12.125" style="14" bestFit="1" customWidth="1"/>
    <col min="16" max="16384" width="9.125" style="14" customWidth="1"/>
  </cols>
  <sheetData>
    <row r="1" spans="1:10" ht="60" customHeight="1">
      <c r="A1" s="13"/>
      <c r="B1" s="13"/>
      <c r="C1" s="13"/>
      <c r="D1" s="33" t="s">
        <v>29</v>
      </c>
      <c r="E1" s="33"/>
      <c r="F1" s="33"/>
      <c r="G1" s="33"/>
      <c r="H1" s="33"/>
      <c r="I1" s="33"/>
      <c r="J1" s="33"/>
    </row>
    <row r="2" spans="1:10" ht="38.2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24.75" customHeight="1">
      <c r="A4" s="35" t="s">
        <v>22</v>
      </c>
      <c r="B4" s="35" t="s">
        <v>21</v>
      </c>
      <c r="C4" s="35" t="s">
        <v>1</v>
      </c>
      <c r="D4" s="35" t="s">
        <v>20</v>
      </c>
      <c r="E4" s="35"/>
      <c r="F4" s="35"/>
      <c r="G4" s="35"/>
      <c r="H4" s="35"/>
      <c r="I4" s="35"/>
      <c r="J4" s="35"/>
    </row>
    <row r="5" spans="1:10" ht="57.75" customHeight="1">
      <c r="A5" s="35"/>
      <c r="B5" s="35"/>
      <c r="C5" s="35"/>
      <c r="D5" s="8" t="s">
        <v>8</v>
      </c>
      <c r="E5" s="8" t="s">
        <v>9</v>
      </c>
      <c r="F5" s="8" t="s">
        <v>10</v>
      </c>
      <c r="G5" s="8" t="s">
        <v>27</v>
      </c>
      <c r="H5" s="8" t="s">
        <v>31</v>
      </c>
      <c r="I5" s="8" t="s">
        <v>32</v>
      </c>
      <c r="J5" s="8" t="s">
        <v>33</v>
      </c>
    </row>
    <row r="6" spans="1:15" ht="15.75" customHeight="1">
      <c r="A6" s="36" t="s">
        <v>23</v>
      </c>
      <c r="B6" s="36" t="s">
        <v>14</v>
      </c>
      <c r="C6" s="3" t="s">
        <v>18</v>
      </c>
      <c r="D6" s="19">
        <v>1118</v>
      </c>
      <c r="E6" s="19">
        <f>E8+E9</f>
        <v>1014.8</v>
      </c>
      <c r="F6" s="19">
        <v>1045.8</v>
      </c>
      <c r="G6" s="19">
        <v>1067.5</v>
      </c>
      <c r="H6" s="19">
        <v>805.1</v>
      </c>
      <c r="I6" s="19">
        <v>963.3</v>
      </c>
      <c r="J6" s="19">
        <v>6014.5</v>
      </c>
      <c r="K6" s="15">
        <f>SUM(D6:J6)</f>
        <v>12029</v>
      </c>
      <c r="O6" s="15"/>
    </row>
    <row r="7" spans="1:10" ht="15.75">
      <c r="A7" s="37"/>
      <c r="B7" s="37"/>
      <c r="C7" s="3" t="s">
        <v>19</v>
      </c>
      <c r="D7" s="19"/>
      <c r="E7" s="19"/>
      <c r="F7" s="19"/>
      <c r="G7" s="19"/>
      <c r="H7" s="19"/>
      <c r="I7" s="19"/>
      <c r="J7" s="19"/>
    </row>
    <row r="8" spans="1:10" ht="15.75" outlineLevel="1">
      <c r="A8" s="37"/>
      <c r="B8" s="37"/>
      <c r="C8" s="16" t="s">
        <v>0</v>
      </c>
      <c r="D8" s="19">
        <v>15</v>
      </c>
      <c r="E8" s="19">
        <v>15</v>
      </c>
      <c r="F8" s="19">
        <v>15</v>
      </c>
      <c r="G8" s="19">
        <v>15</v>
      </c>
      <c r="H8" s="19">
        <v>15</v>
      </c>
      <c r="I8" s="19">
        <v>15</v>
      </c>
      <c r="J8" s="19">
        <f>SUM(D8:I8)</f>
        <v>90</v>
      </c>
    </row>
    <row r="9" spans="1:10" ht="15.75" outlineLevel="1">
      <c r="A9" s="38"/>
      <c r="B9" s="38"/>
      <c r="C9" s="16" t="s">
        <v>24</v>
      </c>
      <c r="D9" s="19">
        <v>1103</v>
      </c>
      <c r="E9" s="19">
        <v>999.8</v>
      </c>
      <c r="F9" s="19">
        <v>1030.8</v>
      </c>
      <c r="G9" s="19">
        <v>1052.5</v>
      </c>
      <c r="H9" s="19">
        <v>790.1</v>
      </c>
      <c r="I9" s="19">
        <v>948.3</v>
      </c>
      <c r="J9" s="19">
        <v>5924.5</v>
      </c>
    </row>
    <row r="10" spans="1:10" ht="15.75">
      <c r="A10" s="1"/>
      <c r="B10" s="1"/>
      <c r="C10" s="17"/>
      <c r="D10" s="4"/>
      <c r="E10" s="4"/>
      <c r="F10" s="4"/>
      <c r="G10" s="4"/>
      <c r="H10" s="4"/>
      <c r="I10" s="4"/>
      <c r="J10" s="4"/>
    </row>
    <row r="12" spans="1:12" ht="56.25" customHeight="1">
      <c r="A12" s="40"/>
      <c r="B12" s="40"/>
      <c r="C12" s="40"/>
      <c r="D12" s="40"/>
      <c r="E12" s="12"/>
      <c r="F12" s="39"/>
      <c r="G12" s="39"/>
      <c r="H12" s="39"/>
      <c r="I12" s="39"/>
      <c r="J12" s="39"/>
      <c r="K12" s="39" t="s">
        <v>11</v>
      </c>
      <c r="L12" s="39"/>
    </row>
  </sheetData>
  <sheetProtection/>
  <autoFilter ref="A5:M9"/>
  <mergeCells count="11">
    <mergeCell ref="A6:A9"/>
    <mergeCell ref="K12:L12"/>
    <mergeCell ref="F12:J12"/>
    <mergeCell ref="A12:D12"/>
    <mergeCell ref="B6:B9"/>
    <mergeCell ref="D1:J1"/>
    <mergeCell ref="A2:J2"/>
    <mergeCell ref="A4:A5"/>
    <mergeCell ref="B4:B5"/>
    <mergeCell ref="C4:C5"/>
    <mergeCell ref="D4:J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2016-11-10T02:48:16Z</cp:lastPrinted>
  <dcterms:created xsi:type="dcterms:W3CDTF">2013-07-29T03:10:57Z</dcterms:created>
  <dcterms:modified xsi:type="dcterms:W3CDTF">2016-11-10T02:50:52Z</dcterms:modified>
  <cp:category/>
  <cp:version/>
  <cp:contentType/>
  <cp:contentStatus/>
</cp:coreProperties>
</file>