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1"/>
  </bookViews>
  <sheets>
    <sheet name="ГПприл.6-объемы" sheetId="1" r:id="rId1"/>
    <sheet name="ГПприл7-объемыОценк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'ГПприл7-объемыОценка'!$A$5:$K$9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_xlnm.Print_Titles" localSheetId="1">'ГПприл7-объемыОценка'!$4:$5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'ГПприл.6-объемы'!$A$1:$N$12</definedName>
    <definedName name="_xlnm.Print_Area" localSheetId="1">'ГПприл7-объемыОценка'!$A$1:$H$12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<sst xmlns="http://schemas.openxmlformats.org/spreadsheetml/2006/main" count="52" uniqueCount="36">
  <si>
    <t>внебюджетные источники</t>
  </si>
  <si>
    <t>Ответственный исполнитель, 
соисполнители</t>
  </si>
  <si>
    <t>Наименование  программы, подпрограммы</t>
  </si>
  <si>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</si>
  <si>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</si>
  <si>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</si>
  <si>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</si>
  <si>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</si>
  <si>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</si>
  <si>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</si>
  <si>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</si>
  <si>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 xml:space="preserve">Т.В. Веселина 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</si>
  <si>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</si>
  <si>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</si>
  <si>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</si>
  <si>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Развитие культуры</t>
  </si>
  <si>
    <t>всего расходные обязательства по программе</t>
  </si>
  <si>
    <t>Х</t>
  </si>
  <si>
    <t>в том числе по ГРБС:</t>
  </si>
  <si>
    <t xml:space="preserve">Всего </t>
  </si>
  <si>
    <t>в том числе :</t>
  </si>
  <si>
    <t>Т.В. Веселина</t>
  </si>
  <si>
    <t>Первый заместитель министра культуры  Красноярского края</t>
  </si>
  <si>
    <t>Оценка расходов (тыс. руб.), годы</t>
  </si>
  <si>
    <t>Наименование  государственной программы, государственной подпрограммы</t>
  </si>
  <si>
    <t xml:space="preserve">Статус </t>
  </si>
  <si>
    <t>Муниципальная программа</t>
  </si>
  <si>
    <t>бюджет  муниципального образования</t>
  </si>
  <si>
    <t>администрация Салбинского сельсовета</t>
  </si>
  <si>
    <t>026</t>
  </si>
  <si>
    <t>2017 год</t>
  </si>
  <si>
    <t>Итого на  
2014-2017 годы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</si>
  <si>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«Развитие культуры» </t>
  </si>
  <si>
    <r>
      <t>Информация о ресурсном обеспечении и прогнозной оценке расходов на реализацию целей 
муниципальной программы Салбинского сельсовета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«Развитие культуры»</t>
    </r>
  </si>
  <si>
    <t xml:space="preserve">Приложение № 4
к муниципальной программе Салбинского сельсовета
«Развитие культуры» </t>
  </si>
  <si>
    <t xml:space="preserve">Приложение 3
к муниципальной программе Салбинского сельсовета
«Развитие культуры»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</si>
</sst>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_ ;\-#,##0.0\ "/>
    <numFmt numFmtId="182" formatCode="#,##0.00_ ;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173" fontId="9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>
      <alignment horizontal="left" vertical="top" wrapText="1" indent="3"/>
    </xf>
    <xf numFmtId="0" fontId="4" fillId="0" borderId="0" xfId="0" applyFont="1" applyFill="1" applyAlignment="1">
      <alignment wrapText="1"/>
    </xf>
    <xf numFmtId="182" fontId="2" fillId="0" borderId="10" xfId="0" applyNumberFormat="1" applyFont="1" applyFill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right" vertical="top" wrapText="1"/>
    </xf>
    <xf numFmtId="182" fontId="2" fillId="0" borderId="10" xfId="0" applyNumberFormat="1" applyFont="1" applyFill="1" applyBorder="1" applyAlignment="1">
      <alignment horizontal="right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U10"/>
  <sheetViews>
    <sheetView view="pageBreakPreview" zoomScaleNormal="85" zoomScaleSheetLayoutView="100" zoomScalePageLayoutView="0" workbookViewId="0" topLeftCell="C1">
      <selection activeCell="I1" sqref="I1:N1"/>
    </sheetView>
  </sheetViews>
  <sheetFormatPr defaultColWidth="9.00390625" defaultRowHeight="12.75" outlineLevelCol="1"/>
  <cols>
    <col min="1" max="1" width="18.375" style="5" customWidth="1"/>
    <col min="2" max="2" width="23.125" style="5" customWidth="1"/>
    <col min="3" max="3" width="24.75390625" style="5" customWidth="1"/>
    <col min="4" max="4" width="8.00390625" style="5" customWidth="1"/>
    <col min="5" max="5" width="7.125" style="5" customWidth="1"/>
    <col min="6" max="6" width="3.25390625" style="5" customWidth="1"/>
    <col min="7" max="7" width="3.00390625" style="5" customWidth="1"/>
    <col min="8" max="8" width="5.875" style="5" customWidth="1"/>
    <col min="9" max="9" width="7.625" style="5" customWidth="1"/>
    <col min="10" max="10" width="16.25390625" style="5" bestFit="1" customWidth="1"/>
    <col min="11" max="12" width="16.125" style="5" bestFit="1" customWidth="1"/>
    <col min="13" max="13" width="16.125" style="5" customWidth="1"/>
    <col min="14" max="14" width="17.375" style="5" customWidth="1"/>
    <col min="15" max="15" width="8.875" style="5" customWidth="1"/>
    <col min="16" max="16" width="16.25390625" style="5" hidden="1" customWidth="1" outlineLevel="1"/>
    <col min="17" max="18" width="16.125" style="5" hidden="1" customWidth="1" outlineLevel="1"/>
    <col min="19" max="19" width="9.125" style="5" hidden="1" customWidth="1" outlineLevel="1"/>
    <col min="20" max="20" width="9.125" style="5" customWidth="1" collapsed="1"/>
    <col min="21" max="21" width="13.875" style="5" bestFit="1" customWidth="1"/>
    <col min="22" max="16384" width="9.125" style="5" customWidth="1"/>
  </cols>
  <sheetData>
    <row r="1" spans="9:14" ht="57" customHeight="1">
      <c r="I1" s="26" t="s">
        <v>35</v>
      </c>
      <c r="J1" s="26"/>
      <c r="K1" s="26"/>
      <c r="L1" s="26"/>
      <c r="M1" s="26"/>
      <c r="N1" s="26"/>
    </row>
    <row r="2" spans="1:14" ht="43.5" customHeight="1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5:18" ht="15.75">
      <c r="E3" s="19"/>
      <c r="F3" s="19">
        <v>8</v>
      </c>
      <c r="G3" s="19"/>
      <c r="P3" s="5">
        <f>3273967.4+28000</f>
        <v>3301967.4</v>
      </c>
      <c r="Q3" s="5">
        <v>3307058.1</v>
      </c>
      <c r="R3" s="5">
        <v>2895283.8</v>
      </c>
    </row>
    <row r="4" spans="1:18" ht="34.5" customHeight="1">
      <c r="A4" s="28" t="s">
        <v>12</v>
      </c>
      <c r="B4" s="28" t="s">
        <v>2</v>
      </c>
      <c r="C4" s="28" t="s">
        <v>13</v>
      </c>
      <c r="D4" s="28" t="s">
        <v>14</v>
      </c>
      <c r="E4" s="28"/>
      <c r="F4" s="28"/>
      <c r="G4" s="28"/>
      <c r="H4" s="28"/>
      <c r="I4" s="28"/>
      <c r="J4" s="28" t="s">
        <v>3</v>
      </c>
      <c r="K4" s="28"/>
      <c r="L4" s="28"/>
      <c r="M4" s="28"/>
      <c r="N4" s="28"/>
      <c r="P4" s="7">
        <f>J6</f>
        <v>1039.35</v>
      </c>
      <c r="Q4" s="7">
        <f>K6</f>
        <v>1035.81</v>
      </c>
      <c r="R4" s="7">
        <f>L6</f>
        <v>951.21</v>
      </c>
    </row>
    <row r="5" spans="1:18" ht="39" customHeight="1">
      <c r="A5" s="28"/>
      <c r="B5" s="28"/>
      <c r="C5" s="28"/>
      <c r="D5" s="6" t="s">
        <v>4</v>
      </c>
      <c r="E5" s="6" t="s">
        <v>5</v>
      </c>
      <c r="F5" s="29" t="s">
        <v>6</v>
      </c>
      <c r="G5" s="30"/>
      <c r="H5" s="31"/>
      <c r="I5" s="6" t="s">
        <v>7</v>
      </c>
      <c r="J5" s="6" t="s">
        <v>8</v>
      </c>
      <c r="K5" s="6" t="s">
        <v>9</v>
      </c>
      <c r="L5" s="6" t="s">
        <v>10</v>
      </c>
      <c r="M5" s="6" t="s">
        <v>30</v>
      </c>
      <c r="N5" s="6" t="s">
        <v>31</v>
      </c>
      <c r="P5" s="7">
        <f>P3-P4</f>
        <v>3300928.05</v>
      </c>
      <c r="Q5" s="7">
        <f>Q3-Q4</f>
        <v>3306022.29</v>
      </c>
      <c r="R5" s="7">
        <f>R3-R4</f>
        <v>2894332.59</v>
      </c>
    </row>
    <row r="6" spans="1:21" ht="47.25">
      <c r="A6" s="33" t="s">
        <v>26</v>
      </c>
      <c r="B6" s="33" t="s">
        <v>15</v>
      </c>
      <c r="C6" s="9" t="s">
        <v>16</v>
      </c>
      <c r="D6" s="6" t="s">
        <v>17</v>
      </c>
      <c r="E6" s="6" t="s">
        <v>17</v>
      </c>
      <c r="F6" s="29" t="s">
        <v>17</v>
      </c>
      <c r="G6" s="30"/>
      <c r="H6" s="31"/>
      <c r="I6" s="6" t="s">
        <v>17</v>
      </c>
      <c r="J6" s="21">
        <f>J8</f>
        <v>1039.35</v>
      </c>
      <c r="K6" s="21">
        <f>K8</f>
        <v>1035.81</v>
      </c>
      <c r="L6" s="21">
        <v>951.21</v>
      </c>
      <c r="M6" s="21">
        <v>962.2</v>
      </c>
      <c r="N6" s="21">
        <f>N8</f>
        <v>3988.5699999999997</v>
      </c>
      <c r="U6" s="7"/>
    </row>
    <row r="7" spans="1:18" ht="15.75">
      <c r="A7" s="33"/>
      <c r="B7" s="33"/>
      <c r="C7" s="9" t="s">
        <v>18</v>
      </c>
      <c r="D7" s="6"/>
      <c r="E7" s="6" t="s">
        <v>17</v>
      </c>
      <c r="F7" s="29" t="s">
        <v>17</v>
      </c>
      <c r="G7" s="30"/>
      <c r="H7" s="31"/>
      <c r="I7" s="6" t="s">
        <v>17</v>
      </c>
      <c r="J7" s="21"/>
      <c r="K7" s="21"/>
      <c r="L7" s="21"/>
      <c r="M7" s="21"/>
      <c r="N7" s="21"/>
      <c r="P7" s="7">
        <f>2809386.2+698</f>
        <v>2810084.2</v>
      </c>
      <c r="Q7" s="7">
        <v>2813055.3</v>
      </c>
      <c r="R7" s="7">
        <v>2810976</v>
      </c>
    </row>
    <row r="8" spans="1:18" ht="47.25">
      <c r="A8" s="33"/>
      <c r="B8" s="33"/>
      <c r="C8" s="9" t="s">
        <v>28</v>
      </c>
      <c r="D8" s="2" t="s">
        <v>29</v>
      </c>
      <c r="E8" s="6" t="s">
        <v>17</v>
      </c>
      <c r="F8" s="29" t="s">
        <v>17</v>
      </c>
      <c r="G8" s="30"/>
      <c r="H8" s="31"/>
      <c r="I8" s="6" t="s">
        <v>17</v>
      </c>
      <c r="J8" s="22">
        <v>1039.35</v>
      </c>
      <c r="K8" s="21">
        <v>1035.81</v>
      </c>
      <c r="L8" s="21">
        <v>951.21</v>
      </c>
      <c r="M8" s="21">
        <v>962.2</v>
      </c>
      <c r="N8" s="21">
        <f>SUM(J8:M8)</f>
        <v>3988.5699999999997</v>
      </c>
      <c r="P8" s="7">
        <f>J8</f>
        <v>1039.35</v>
      </c>
      <c r="Q8" s="7">
        <f>K8</f>
        <v>1035.81</v>
      </c>
      <c r="R8" s="7">
        <f>L8</f>
        <v>951.21</v>
      </c>
    </row>
    <row r="9" spans="1:14" s="10" customFormat="1" ht="51.75" customHeight="1">
      <c r="A9" s="25"/>
      <c r="B9" s="25"/>
      <c r="C9" s="25"/>
      <c r="D9" s="25"/>
      <c r="L9" s="32"/>
      <c r="M9" s="32"/>
      <c r="N9" s="32"/>
    </row>
    <row r="10" spans="1:14" s="12" customFormat="1" ht="15.75" hidden="1">
      <c r="A10" s="23" t="s">
        <v>22</v>
      </c>
      <c r="B10" s="23"/>
      <c r="C10" s="23"/>
      <c r="D10" s="23"/>
      <c r="E10" s="24"/>
      <c r="F10" s="24"/>
      <c r="G10" s="24"/>
      <c r="H10" s="24"/>
      <c r="I10" s="24"/>
      <c r="J10" s="11"/>
      <c r="K10" s="11"/>
      <c r="N10" s="12" t="s">
        <v>21</v>
      </c>
    </row>
    <row r="11" ht="15.75" hidden="1"/>
    <row r="12" ht="15.75" hidden="1"/>
    <row r="13" ht="15.75" hidden="1"/>
  </sheetData>
  <sheetProtection/>
  <mergeCells count="17">
    <mergeCell ref="F5:H5"/>
    <mergeCell ref="L9:N9"/>
    <mergeCell ref="A6:A8"/>
    <mergeCell ref="B6:B8"/>
    <mergeCell ref="F6:H6"/>
    <mergeCell ref="F7:H7"/>
    <mergeCell ref="F8:H8"/>
    <mergeCell ref="A10:D10"/>
    <mergeCell ref="E10:I10"/>
    <mergeCell ref="A9:D9"/>
    <mergeCell ref="I1:N1"/>
    <mergeCell ref="A2:N2"/>
    <mergeCell ref="A4:A5"/>
    <mergeCell ref="B4:B5"/>
    <mergeCell ref="C4:C5"/>
    <mergeCell ref="D4:I4"/>
    <mergeCell ref="J4:N4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12"/>
  <sheetViews>
    <sheetView tabSelected="1" view="pageBreakPreview" zoomScaleNormal="75" zoomScaleSheetLayoutView="100" zoomScalePageLayoutView="0" workbookViewId="0" topLeftCell="A1">
      <selection activeCell="C18" sqref="C18"/>
    </sheetView>
  </sheetViews>
  <sheetFormatPr defaultColWidth="9.00390625" defaultRowHeight="12.75" outlineLevelRow="1"/>
  <cols>
    <col min="1" max="1" width="18.125" style="15" customWidth="1"/>
    <col min="2" max="2" width="22.375" style="15" customWidth="1"/>
    <col min="3" max="3" width="49.375" style="15" customWidth="1"/>
    <col min="4" max="4" width="16.25390625" style="15" bestFit="1" customWidth="1"/>
    <col min="5" max="6" width="16.125" style="15" bestFit="1" customWidth="1"/>
    <col min="7" max="7" width="16.125" style="15" customWidth="1"/>
    <col min="8" max="8" width="16.875" style="15" customWidth="1"/>
    <col min="9" max="11" width="13.75390625" style="15" hidden="1" customWidth="1"/>
    <col min="12" max="12" width="0" style="15" hidden="1" customWidth="1"/>
    <col min="13" max="13" width="12.125" style="15" bestFit="1" customWidth="1"/>
    <col min="14" max="16384" width="9.125" style="15" customWidth="1"/>
  </cols>
  <sheetData>
    <row r="1" spans="1:8" ht="60" customHeight="1">
      <c r="A1" s="14"/>
      <c r="B1" s="14"/>
      <c r="C1" s="14"/>
      <c r="D1" s="34" t="s">
        <v>34</v>
      </c>
      <c r="E1" s="34"/>
      <c r="F1" s="34"/>
      <c r="G1" s="34"/>
      <c r="H1" s="34"/>
    </row>
    <row r="2" spans="1:8" ht="38.25" customHeight="1">
      <c r="A2" s="35" t="s">
        <v>33</v>
      </c>
      <c r="B2" s="35"/>
      <c r="C2" s="35"/>
      <c r="D2" s="35"/>
      <c r="E2" s="35"/>
      <c r="F2" s="35"/>
      <c r="G2" s="35"/>
      <c r="H2" s="35"/>
    </row>
    <row r="3" spans="1:8" ht="15.75">
      <c r="A3" s="14"/>
      <c r="B3" s="14"/>
      <c r="C3" s="14"/>
      <c r="D3" s="14"/>
      <c r="E3" s="14"/>
      <c r="F3" s="14"/>
      <c r="G3" s="14"/>
      <c r="H3" s="14"/>
    </row>
    <row r="4" spans="1:8" ht="24.75" customHeight="1">
      <c r="A4" s="36" t="s">
        <v>25</v>
      </c>
      <c r="B4" s="36" t="s">
        <v>24</v>
      </c>
      <c r="C4" s="36" t="s">
        <v>1</v>
      </c>
      <c r="D4" s="36" t="s">
        <v>23</v>
      </c>
      <c r="E4" s="36"/>
      <c r="F4" s="36"/>
      <c r="G4" s="36"/>
      <c r="H4" s="36"/>
    </row>
    <row r="5" spans="1:8" ht="57.75" customHeight="1">
      <c r="A5" s="36"/>
      <c r="B5" s="36"/>
      <c r="C5" s="36"/>
      <c r="D5" s="8" t="s">
        <v>8</v>
      </c>
      <c r="E5" s="8" t="s">
        <v>9</v>
      </c>
      <c r="F5" s="8" t="s">
        <v>10</v>
      </c>
      <c r="G5" s="8" t="s">
        <v>30</v>
      </c>
      <c r="H5" s="8" t="s">
        <v>31</v>
      </c>
    </row>
    <row r="6" spans="1:13" ht="15.75" customHeight="1">
      <c r="A6" s="37" t="s">
        <v>26</v>
      </c>
      <c r="B6" s="37" t="s">
        <v>15</v>
      </c>
      <c r="C6" s="3" t="s">
        <v>19</v>
      </c>
      <c r="D6" s="20">
        <v>1039.35</v>
      </c>
      <c r="E6" s="20">
        <f>E8+E9</f>
        <v>1035.81</v>
      </c>
      <c r="F6" s="20">
        <f>F8+F9</f>
        <v>951.21</v>
      </c>
      <c r="G6" s="20">
        <v>962.2</v>
      </c>
      <c r="H6" s="20">
        <v>3988.57</v>
      </c>
      <c r="I6" s="16">
        <f>SUM(D6:H6)</f>
        <v>7977.139999999999</v>
      </c>
      <c r="M6" s="16"/>
    </row>
    <row r="7" spans="1:8" ht="15.75">
      <c r="A7" s="38"/>
      <c r="B7" s="38"/>
      <c r="C7" s="3" t="s">
        <v>20</v>
      </c>
      <c r="D7" s="20"/>
      <c r="E7" s="20"/>
      <c r="F7" s="20"/>
      <c r="G7" s="20"/>
      <c r="H7" s="20"/>
    </row>
    <row r="8" spans="1:8" ht="15.75" outlineLevel="1">
      <c r="A8" s="38"/>
      <c r="B8" s="38"/>
      <c r="C8" s="17" t="s">
        <v>0</v>
      </c>
      <c r="D8" s="20">
        <v>15</v>
      </c>
      <c r="E8" s="20">
        <v>15</v>
      </c>
      <c r="F8" s="20">
        <v>15</v>
      </c>
      <c r="G8" s="20">
        <v>15</v>
      </c>
      <c r="H8" s="20">
        <f>SUM(D8:G8)</f>
        <v>60</v>
      </c>
    </row>
    <row r="9" spans="1:8" ht="15.75" outlineLevel="1">
      <c r="A9" s="39"/>
      <c r="B9" s="39"/>
      <c r="C9" s="17" t="s">
        <v>27</v>
      </c>
      <c r="D9" s="20">
        <v>1024.35</v>
      </c>
      <c r="E9" s="20">
        <v>1020.81</v>
      </c>
      <c r="F9" s="20">
        <v>936.21</v>
      </c>
      <c r="G9" s="20">
        <v>947.2</v>
      </c>
      <c r="H9" s="20">
        <f>SUM(D9:G9)</f>
        <v>3928.5699999999997</v>
      </c>
    </row>
    <row r="10" spans="1:8" ht="15.75">
      <c r="A10" s="1"/>
      <c r="B10" s="1"/>
      <c r="C10" s="18"/>
      <c r="D10" s="4"/>
      <c r="E10" s="4"/>
      <c r="F10" s="4"/>
      <c r="G10" s="4"/>
      <c r="H10" s="4"/>
    </row>
    <row r="12" spans="1:10" ht="56.25" customHeight="1">
      <c r="A12" s="41"/>
      <c r="B12" s="41"/>
      <c r="C12" s="41"/>
      <c r="D12" s="41"/>
      <c r="E12" s="13"/>
      <c r="F12" s="40"/>
      <c r="G12" s="40"/>
      <c r="H12" s="40"/>
      <c r="I12" s="40" t="s">
        <v>11</v>
      </c>
      <c r="J12" s="40"/>
    </row>
  </sheetData>
  <sheetProtection/>
  <autoFilter ref="A5:K9"/>
  <mergeCells count="11">
    <mergeCell ref="A6:A9"/>
    <mergeCell ref="I12:J12"/>
    <mergeCell ref="F12:H12"/>
    <mergeCell ref="A12:D12"/>
    <mergeCell ref="B6:B9"/>
    <mergeCell ref="D1:H1"/>
    <mergeCell ref="A2:H2"/>
    <mergeCell ref="A4:A5"/>
    <mergeCell ref="B4:B5"/>
    <mergeCell ref="C4:C5"/>
    <mergeCell ref="D4:H4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Салба</cp:lastModifiedBy>
  <cp:lastPrinted>2013-10-27T07:34:26Z</cp:lastPrinted>
  <dcterms:created xsi:type="dcterms:W3CDTF">2013-07-29T03:10:57Z</dcterms:created>
  <dcterms:modified xsi:type="dcterms:W3CDTF">2014-11-13T06:44:30Z</dcterms:modified>
  <cp:category/>
  <cp:version/>
  <cp:contentType/>
  <cp:contentStatus/>
</cp:coreProperties>
</file>